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quare1accountingllc/Desktop/"/>
    </mc:Choice>
  </mc:AlternateContent>
  <xr:revisionPtr revIDLastSave="0" documentId="13_ncr:1_{4D6C0C0A-1DC6-514B-B41C-1B5D4166CB95}" xr6:coauthVersionLast="36" xr6:coauthVersionMax="36" xr10:uidLastSave="{00000000-0000-0000-0000-000000000000}"/>
  <bookViews>
    <workbookView xWindow="0" yWindow="460" windowWidth="25600" windowHeight="23880" xr2:uid="{00000000-000D-0000-FFFF-FFFF00000000}"/>
  </bookViews>
  <sheets>
    <sheet name="Master" sheetId="11" r:id="rId1"/>
  </sheets>
  <definedNames>
    <definedName name="_xlnm.Print_Area" localSheetId="0">Master!$B$1:$K$39</definedName>
    <definedName name="valuevx">42.314159</definedName>
    <definedName name="vertex42_copyright" hidden="1">"© 2014 Vertex42 LLC"</definedName>
    <definedName name="vertex42_id" hidden="1">"travel-budget.xlsx"</definedName>
    <definedName name="vertex42_title" hidden="1">"Travel Budget Worksheet"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1" l="1"/>
  <c r="J34" i="11"/>
  <c r="J35" i="11"/>
  <c r="J36" i="11"/>
  <c r="J37" i="11"/>
  <c r="J38" i="11"/>
  <c r="J39" i="11"/>
  <c r="H10" i="11" s="1"/>
  <c r="J19" i="11"/>
  <c r="J20" i="11"/>
  <c r="J21" i="11"/>
  <c r="J22" i="11"/>
  <c r="J23" i="11"/>
  <c r="J25" i="11"/>
  <c r="J26" i="11"/>
  <c r="J27" i="11"/>
  <c r="H6" i="11" s="1"/>
  <c r="J28" i="11"/>
  <c r="J29" i="11"/>
  <c r="J30" i="11"/>
  <c r="J31" i="11"/>
  <c r="H7" i="11" s="1"/>
  <c r="J32" i="11"/>
  <c r="H8" i="11" s="1"/>
  <c r="J33" i="11"/>
  <c r="C4" i="11"/>
  <c r="J18" i="11"/>
  <c r="H12" i="11" s="1"/>
  <c r="I40" i="11"/>
  <c r="H40" i="11"/>
  <c r="H5" i="11" l="1"/>
  <c r="J40" i="11"/>
  <c r="C6" i="11" s="1"/>
  <c r="G6" i="11" s="1"/>
  <c r="H9" i="11"/>
  <c r="G9" i="11" s="1"/>
  <c r="G5" i="11"/>
  <c r="H4" i="11"/>
  <c r="H11" i="11"/>
  <c r="G11" i="11" s="1"/>
  <c r="G10" i="11"/>
  <c r="C8" i="11"/>
  <c r="I5" i="11"/>
  <c r="G7" i="11"/>
  <c r="G12" i="11"/>
  <c r="G8" i="11"/>
  <c r="G4" i="11" l="1"/>
</calcChain>
</file>

<file path=xl/sharedStrings.xml><?xml version="1.0" encoding="utf-8"?>
<sst xmlns="http://schemas.openxmlformats.org/spreadsheetml/2006/main" count="70" uniqueCount="43">
  <si>
    <t>Total Expenses</t>
  </si>
  <si>
    <t>What are my expenses?</t>
  </si>
  <si>
    <t>Total Budget</t>
  </si>
  <si>
    <t>Transportation</t>
  </si>
  <si>
    <t>My Budget &amp; Expenses</t>
  </si>
  <si>
    <t>Difference</t>
  </si>
  <si>
    <t>Home</t>
  </si>
  <si>
    <t>Groceries</t>
  </si>
  <si>
    <t>Dining Out</t>
  </si>
  <si>
    <t>Special Events</t>
  </si>
  <si>
    <t>Savings</t>
  </si>
  <si>
    <t>Misc</t>
  </si>
  <si>
    <t>Projected</t>
  </si>
  <si>
    <t>Actual</t>
  </si>
  <si>
    <t>Trash</t>
  </si>
  <si>
    <t>Gas</t>
  </si>
  <si>
    <t>Car Insurance</t>
  </si>
  <si>
    <t>Self Care/Fun</t>
  </si>
  <si>
    <t>Additional Budget Notes</t>
  </si>
  <si>
    <t>Payday 1</t>
  </si>
  <si>
    <t>Payday 2</t>
  </si>
  <si>
    <t>Status</t>
  </si>
  <si>
    <t>Description</t>
  </si>
  <si>
    <t>Category</t>
  </si>
  <si>
    <t>Rent</t>
  </si>
  <si>
    <t>Water</t>
  </si>
  <si>
    <t>Power</t>
  </si>
  <si>
    <t>Phone</t>
  </si>
  <si>
    <t>Food</t>
  </si>
  <si>
    <t>Hulu</t>
  </si>
  <si>
    <t>Netflix</t>
  </si>
  <si>
    <t>Apple Music</t>
  </si>
  <si>
    <t>Gifts</t>
  </si>
  <si>
    <t>Debt</t>
  </si>
  <si>
    <t>Student Loan</t>
  </si>
  <si>
    <t>Travel (Trip)</t>
  </si>
  <si>
    <t>Personal</t>
  </si>
  <si>
    <t>Gym</t>
  </si>
  <si>
    <t>Car Maintenance</t>
  </si>
  <si>
    <t>Credit Card</t>
  </si>
  <si>
    <t>Child Expenses</t>
  </si>
  <si>
    <t>Kids.</t>
  </si>
  <si>
    <t>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</si>
</sst>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;[Red]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8"/>
      <color theme="4"/>
      <name val="Arial"/>
      <family val="2"/>
    </font>
    <font>
      <sz val="24"/>
      <color theme="4"/>
      <name val="Arial"/>
      <family val="2"/>
    </font>
    <font>
      <u/>
      <sz val="8"/>
      <color theme="4"/>
      <name val="Arial"/>
      <family val="2"/>
    </font>
    <font>
      <b/>
      <sz val="11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u/>
      <sz val="8"/>
      <color theme="4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theme="11"/>
      <name val="Calibri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rgb="FF418AB3"/>
      </top>
      <bottom style="hair">
        <color rgb="FF418AB3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9" fontId="6" fillId="2" borderId="1" xfId="0" applyNumberFormat="1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9" fontId="6" fillId="10" borderId="2" xfId="0" applyNumberFormat="1" applyFont="1" applyFill="1" applyBorder="1" applyAlignment="1">
      <alignment horizontal="center" vertical="center"/>
    </xf>
    <xf numFmtId="9" fontId="6" fillId="11" borderId="3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8" fontId="12" fillId="2" borderId="0" xfId="0" applyNumberFormat="1" applyFont="1" applyFill="1" applyBorder="1" applyAlignment="1">
      <alignment horizontal="center" vertical="center"/>
    </xf>
    <xf numFmtId="8" fontId="11" fillId="3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4" fontId="1" fillId="3" borderId="6" xfId="0" applyNumberFormat="1" applyFont="1" applyFill="1" applyBorder="1" applyAlignment="1">
      <alignment horizontal="right" vertical="center" indent="2"/>
    </xf>
    <xf numFmtId="4" fontId="1" fillId="3" borderId="9" xfId="0" applyNumberFormat="1" applyFont="1" applyFill="1" applyBorder="1" applyAlignment="1">
      <alignment horizontal="right" vertical="center" indent="2"/>
    </xf>
    <xf numFmtId="38" fontId="3" fillId="6" borderId="1" xfId="0" applyNumberFormat="1" applyFont="1" applyFill="1" applyBorder="1" applyAlignment="1">
      <alignment horizontal="right" vertical="center"/>
    </xf>
    <xf numFmtId="0" fontId="3" fillId="5" borderId="12" xfId="0" applyFont="1" applyFill="1" applyBorder="1"/>
    <xf numFmtId="0" fontId="3" fillId="5" borderId="12" xfId="0" applyFont="1" applyFill="1" applyBorder="1" applyAlignment="1">
      <alignment horizontal="left" indent="1"/>
    </xf>
    <xf numFmtId="43" fontId="1" fillId="8" borderId="7" xfId="0" applyNumberFormat="1" applyFont="1" applyFill="1" applyBorder="1" applyAlignment="1">
      <alignment horizontal="right" vertical="center"/>
    </xf>
    <xf numFmtId="0" fontId="1" fillId="8" borderId="10" xfId="0" applyFont="1" applyFill="1" applyBorder="1"/>
    <xf numFmtId="0" fontId="1" fillId="8" borderId="11" xfId="0" applyFont="1" applyFill="1" applyBorder="1"/>
    <xf numFmtId="8" fontId="11" fillId="6" borderId="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9" fontId="6" fillId="12" borderId="3" xfId="0" applyNumberFormat="1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9" fontId="6" fillId="13" borderId="2" xfId="0" applyNumberFormat="1" applyFont="1" applyFill="1" applyBorder="1" applyAlignment="1">
      <alignment horizontal="center" vertical="center"/>
    </xf>
    <xf numFmtId="9" fontId="6" fillId="14" borderId="3" xfId="0" applyNumberFormat="1" applyFont="1" applyFill="1" applyBorder="1" applyAlignment="1">
      <alignment horizontal="center" vertical="center"/>
    </xf>
    <xf numFmtId="9" fontId="6" fillId="15" borderId="3" xfId="0" applyNumberFormat="1" applyFont="1" applyFill="1" applyBorder="1" applyAlignment="1">
      <alignment horizontal="center" vertical="center"/>
    </xf>
    <xf numFmtId="9" fontId="6" fillId="16" borderId="3" xfId="0" applyNumberFormat="1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right"/>
    </xf>
    <xf numFmtId="164" fontId="3" fillId="5" borderId="12" xfId="0" applyNumberFormat="1" applyFont="1" applyFill="1" applyBorder="1"/>
    <xf numFmtId="0" fontId="1" fillId="18" borderId="10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indent="1"/>
    </xf>
    <xf numFmtId="0" fontId="1" fillId="5" borderId="14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6" fillId="19" borderId="17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2" fillId="7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6" fontId="4" fillId="5" borderId="0" xfId="0" applyNumberFormat="1" applyFont="1" applyFill="1" applyAlignment="1">
      <alignment horizontal="center" vertical="center"/>
    </xf>
    <xf numFmtId="0" fontId="13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185748407"/>
          <c:y val="0.38239839585269197"/>
          <c:w val="0.66100586936118799"/>
          <c:h val="0.7145312363561300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25-4CCB-8204-EFCF2E3A70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25-4CCB-8204-EFCF2E3A70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25-4CCB-8204-EFCF2E3A70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25-4CCB-8204-EFCF2E3A7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Master!$F$4:$F$13</c:f>
              <c:strCache>
                <c:ptCount val="9"/>
                <c:pt idx="0">
                  <c:v>Home</c:v>
                </c:pt>
                <c:pt idx="1">
                  <c:v>Transportation</c:v>
                </c:pt>
                <c:pt idx="2">
                  <c:v>Groceries</c:v>
                </c:pt>
                <c:pt idx="3">
                  <c:v>Dining Out</c:v>
                </c:pt>
                <c:pt idx="4">
                  <c:v>Kids.</c:v>
                </c:pt>
                <c:pt idx="5">
                  <c:v>Personal</c:v>
                </c:pt>
                <c:pt idx="6">
                  <c:v>Special Events</c:v>
                </c:pt>
                <c:pt idx="7">
                  <c:v>Debt</c:v>
                </c:pt>
                <c:pt idx="8">
                  <c:v>Misc</c:v>
                </c:pt>
              </c:strCache>
            </c:strRef>
          </c:cat>
          <c:val>
            <c:numRef>
              <c:f>Master!$G$4:$G$13</c:f>
              <c:numCache>
                <c:formatCode>0%</c:formatCode>
                <c:ptCount val="10"/>
                <c:pt idx="0">
                  <c:v>0.37785714285714284</c:v>
                </c:pt>
                <c:pt idx="1">
                  <c:v>0.19523809523809524</c:v>
                </c:pt>
                <c:pt idx="2">
                  <c:v>7.1428571428571425E-2</c:v>
                </c:pt>
                <c:pt idx="3">
                  <c:v>2.3809523809523808E-2</c:v>
                </c:pt>
                <c:pt idx="4">
                  <c:v>3.5714285714285712E-2</c:v>
                </c:pt>
                <c:pt idx="5">
                  <c:v>8.7142857142857147E-2</c:v>
                </c:pt>
                <c:pt idx="6">
                  <c:v>4.7619047619047623E-3</c:v>
                </c:pt>
                <c:pt idx="7">
                  <c:v>0.16833333333333333</c:v>
                </c:pt>
                <c:pt idx="8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25-4CCB-8204-EFCF2E3A7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69216</xdr:colOff>
      <xdr:row>2</xdr:row>
      <xdr:rowOff>0</xdr:rowOff>
    </xdr:from>
    <xdr:to>
      <xdr:col>10</xdr:col>
      <xdr:colOff>153446</xdr:colOff>
      <xdr:row>12</xdr:row>
      <xdr:rowOff>220980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ravelBudget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E68422"/>
      </a:accent4>
      <a:accent5>
        <a:srgbClr val="7F7F7F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0"/>
  <sheetViews>
    <sheetView showGridLines="0" tabSelected="1" zoomScale="125" zoomScaleNormal="125" zoomScalePageLayoutView="125" workbookViewId="0">
      <selection activeCell="B2" sqref="B2:D2"/>
    </sheetView>
  </sheetViews>
  <sheetFormatPr baseColWidth="10" defaultColWidth="8.83203125" defaultRowHeight="14" x14ac:dyDescent="0.15"/>
  <cols>
    <col min="1" max="1" width="2.83203125" style="1" customWidth="1"/>
    <col min="2" max="2" width="2.1640625" style="1" customWidth="1"/>
    <col min="3" max="3" width="22.1640625" style="1" customWidth="1"/>
    <col min="4" max="5" width="2.1640625" style="1" customWidth="1"/>
    <col min="6" max="6" width="15.5" style="1" customWidth="1"/>
    <col min="7" max="7" width="7.83203125" style="1" customWidth="1"/>
    <col min="8" max="8" width="12" style="1" customWidth="1"/>
    <col min="9" max="9" width="14" style="1" customWidth="1"/>
    <col min="10" max="10" width="14.33203125" style="1" customWidth="1"/>
    <col min="11" max="11" width="2.1640625" style="1" customWidth="1"/>
    <col min="12" max="16384" width="8.83203125" style="1"/>
  </cols>
  <sheetData>
    <row r="1" spans="2:17" s="2" customFormat="1" ht="53.25" customHeight="1" x14ac:dyDescent="0.2">
      <c r="B1" s="5" t="s">
        <v>42</v>
      </c>
      <c r="C1" s="3"/>
      <c r="D1" s="3"/>
      <c r="E1" s="3"/>
      <c r="F1" s="3"/>
      <c r="G1" s="3"/>
      <c r="H1" s="3"/>
      <c r="I1" s="3"/>
      <c r="J1" s="3"/>
    </row>
    <row r="2" spans="2:17" s="2" customFormat="1" ht="22.5" customHeight="1" x14ac:dyDescent="0.2">
      <c r="B2" s="54" t="s">
        <v>4</v>
      </c>
      <c r="C2" s="54"/>
      <c r="D2" s="54"/>
      <c r="E2" s="55" t="s">
        <v>0</v>
      </c>
      <c r="F2" s="55"/>
      <c r="G2" s="55"/>
      <c r="H2" s="55"/>
      <c r="I2" s="55"/>
      <c r="J2" s="55"/>
      <c r="K2" s="55"/>
      <c r="M2" s="2" t="s">
        <v>18</v>
      </c>
    </row>
    <row r="3" spans="2:17" s="2" customFormat="1" ht="22.5" customHeight="1" x14ac:dyDescent="0.2">
      <c r="B3" s="6"/>
      <c r="C3" s="11" t="s">
        <v>2</v>
      </c>
      <c r="D3" s="6"/>
      <c r="E3" s="4"/>
      <c r="F3" s="4"/>
      <c r="G3" s="47"/>
      <c r="H3" s="47"/>
      <c r="I3" s="4"/>
      <c r="J3" s="4"/>
      <c r="K3" s="4"/>
      <c r="M3" s="48"/>
      <c r="N3" s="48"/>
      <c r="O3" s="48"/>
      <c r="P3" s="48"/>
      <c r="Q3" s="48"/>
    </row>
    <row r="4" spans="2:17" s="2" customFormat="1" ht="22.5" customHeight="1" thickBot="1" x14ac:dyDescent="0.25">
      <c r="B4" s="6"/>
      <c r="C4" s="13">
        <f>C11+C13</f>
        <v>4200</v>
      </c>
      <c r="D4" s="6"/>
      <c r="E4" s="4"/>
      <c r="F4" s="38" t="s">
        <v>6</v>
      </c>
      <c r="G4" s="7">
        <f>H4/$C$6</f>
        <v>0.37785714285714284</v>
      </c>
      <c r="H4" s="27">
        <f t="shared" ref="H4:H12" si="0">SUMIF($F$18:$F$39,"="&amp;F4,$J$18:$J$39)</f>
        <v>1587</v>
      </c>
      <c r="I4" s="4"/>
      <c r="J4" s="4"/>
      <c r="K4" s="4"/>
      <c r="M4" s="49"/>
      <c r="N4" s="49"/>
      <c r="O4" s="49"/>
      <c r="P4" s="49"/>
      <c r="Q4" s="49"/>
    </row>
    <row r="5" spans="2:17" s="2" customFormat="1" ht="22.5" customHeight="1" thickTop="1" thickBot="1" x14ac:dyDescent="0.2">
      <c r="B5" s="6"/>
      <c r="C5" s="14" t="s">
        <v>0</v>
      </c>
      <c r="D5" s="6"/>
      <c r="E5" s="4"/>
      <c r="F5" s="38" t="s">
        <v>3</v>
      </c>
      <c r="G5" s="8">
        <f>H5/$C$6</f>
        <v>0.19523809523809524</v>
      </c>
      <c r="H5" s="27">
        <f t="shared" si="0"/>
        <v>820</v>
      </c>
      <c r="I5" s="56">
        <f>C6</f>
        <v>4200</v>
      </c>
      <c r="J5" s="56"/>
      <c r="K5" s="56"/>
      <c r="M5" s="49"/>
      <c r="N5" s="49"/>
      <c r="O5" s="49"/>
      <c r="P5" s="49"/>
      <c r="Q5" s="49"/>
    </row>
    <row r="6" spans="2:17" s="2" customFormat="1" ht="22.5" customHeight="1" thickTop="1" thickBot="1" x14ac:dyDescent="0.25">
      <c r="B6" s="6"/>
      <c r="C6" s="12">
        <f>J40</f>
        <v>4200</v>
      </c>
      <c r="D6" s="6"/>
      <c r="E6" s="4"/>
      <c r="F6" s="38" t="s">
        <v>7</v>
      </c>
      <c r="G6" s="9">
        <f t="shared" ref="G6:G7" si="1">H6/$C$6</f>
        <v>7.1428571428571425E-2</v>
      </c>
      <c r="H6" s="27">
        <f t="shared" si="0"/>
        <v>300</v>
      </c>
      <c r="I6" s="56"/>
      <c r="J6" s="56"/>
      <c r="K6" s="56"/>
      <c r="M6" s="49"/>
      <c r="N6" s="49"/>
      <c r="O6" s="49"/>
      <c r="P6" s="49"/>
      <c r="Q6" s="49"/>
    </row>
    <row r="7" spans="2:17" s="2" customFormat="1" ht="22.5" customHeight="1" thickTop="1" thickBot="1" x14ac:dyDescent="0.25">
      <c r="B7" s="6"/>
      <c r="C7" s="11" t="s">
        <v>5</v>
      </c>
      <c r="D7" s="6"/>
      <c r="E7" s="4"/>
      <c r="F7" s="38" t="s">
        <v>8</v>
      </c>
      <c r="G7" s="10">
        <f t="shared" si="1"/>
        <v>2.3809523809523808E-2</v>
      </c>
      <c r="H7" s="27">
        <f t="shared" si="0"/>
        <v>100</v>
      </c>
      <c r="I7" s="4"/>
      <c r="J7" s="4"/>
      <c r="K7" s="4"/>
      <c r="M7" s="49"/>
      <c r="N7" s="49"/>
      <c r="O7" s="49"/>
      <c r="P7" s="49"/>
      <c r="Q7" s="49"/>
    </row>
    <row r="8" spans="2:17" s="2" customFormat="1" ht="22.5" customHeight="1" thickTop="1" thickBot="1" x14ac:dyDescent="0.25">
      <c r="B8" s="6"/>
      <c r="C8" s="33">
        <f>C4-C6</f>
        <v>0</v>
      </c>
      <c r="D8" s="6"/>
      <c r="E8" s="4"/>
      <c r="F8" s="38" t="s">
        <v>41</v>
      </c>
      <c r="G8" s="36">
        <f>H8/$C$6</f>
        <v>3.5714285714285712E-2</v>
      </c>
      <c r="H8" s="27">
        <f t="shared" si="0"/>
        <v>150</v>
      </c>
      <c r="I8" s="4"/>
      <c r="J8" s="4"/>
      <c r="K8" s="4"/>
      <c r="M8" s="49"/>
      <c r="N8" s="49"/>
      <c r="O8" s="49"/>
      <c r="P8" s="49"/>
      <c r="Q8" s="49"/>
    </row>
    <row r="9" spans="2:17" s="2" customFormat="1" ht="18.75" customHeight="1" thickTop="1" thickBot="1" x14ac:dyDescent="0.25">
      <c r="B9" s="6"/>
      <c r="C9" s="6"/>
      <c r="D9" s="6"/>
      <c r="E9" s="4"/>
      <c r="F9" s="38" t="s">
        <v>36</v>
      </c>
      <c r="G9" s="39">
        <f t="shared" ref="G9:G10" si="2">H9/$C$6</f>
        <v>8.7142857142857147E-2</v>
      </c>
      <c r="H9" s="27">
        <f t="shared" si="0"/>
        <v>366</v>
      </c>
      <c r="I9" s="4"/>
      <c r="J9" s="4"/>
      <c r="K9" s="4"/>
      <c r="M9" s="49"/>
      <c r="N9" s="49"/>
      <c r="O9" s="49"/>
      <c r="P9" s="49"/>
      <c r="Q9" s="49"/>
    </row>
    <row r="10" spans="2:17" s="2" customFormat="1" ht="18.75" customHeight="1" thickTop="1" thickBot="1" x14ac:dyDescent="0.25">
      <c r="B10" s="6"/>
      <c r="C10" s="37" t="s">
        <v>19</v>
      </c>
      <c r="D10" s="6"/>
      <c r="E10" s="4"/>
      <c r="F10" s="38" t="s">
        <v>9</v>
      </c>
      <c r="G10" s="40">
        <f t="shared" si="2"/>
        <v>4.7619047619047623E-3</v>
      </c>
      <c r="H10" s="27">
        <f t="shared" si="0"/>
        <v>20</v>
      </c>
      <c r="I10" s="4"/>
      <c r="J10" s="4"/>
      <c r="K10" s="4"/>
      <c r="M10" s="49"/>
      <c r="N10" s="49"/>
      <c r="O10" s="49"/>
      <c r="P10" s="49"/>
      <c r="Q10" s="49"/>
    </row>
    <row r="11" spans="2:17" s="2" customFormat="1" ht="18.75" customHeight="1" thickTop="1" thickBot="1" x14ac:dyDescent="0.25">
      <c r="B11" s="6"/>
      <c r="C11" s="43">
        <v>2100</v>
      </c>
      <c r="D11" s="6"/>
      <c r="E11" s="4"/>
      <c r="F11" s="38" t="s">
        <v>33</v>
      </c>
      <c r="G11" s="41">
        <f>H11/$C$6</f>
        <v>0.16833333333333333</v>
      </c>
      <c r="H11" s="27">
        <f t="shared" si="0"/>
        <v>707</v>
      </c>
      <c r="I11" s="4"/>
      <c r="J11" s="4"/>
      <c r="K11" s="4"/>
      <c r="M11" s="49"/>
      <c r="N11" s="49"/>
      <c r="O11" s="49"/>
      <c r="P11" s="49"/>
      <c r="Q11" s="49"/>
    </row>
    <row r="12" spans="2:17" s="2" customFormat="1" ht="18.75" customHeight="1" thickTop="1" thickBot="1" x14ac:dyDescent="0.25">
      <c r="B12" s="6"/>
      <c r="C12" s="37" t="s">
        <v>20</v>
      </c>
      <c r="D12" s="6"/>
      <c r="E12" s="4"/>
      <c r="F12" s="38" t="s">
        <v>11</v>
      </c>
      <c r="G12" s="42">
        <f t="shared" ref="G12" si="3">H12/$C$6</f>
        <v>3.5714285714285712E-2</v>
      </c>
      <c r="H12" s="27">
        <f t="shared" si="0"/>
        <v>150</v>
      </c>
      <c r="I12" s="4"/>
      <c r="J12" s="4"/>
      <c r="K12" s="4"/>
      <c r="M12" s="49"/>
      <c r="N12" s="49"/>
      <c r="O12" s="49"/>
      <c r="P12" s="49"/>
      <c r="Q12" s="49"/>
    </row>
    <row r="13" spans="2:17" s="2" customFormat="1" ht="18.75" customHeight="1" thickTop="1" thickBot="1" x14ac:dyDescent="0.25">
      <c r="B13" s="6"/>
      <c r="C13" s="43">
        <v>2100</v>
      </c>
      <c r="D13" s="6"/>
      <c r="E13" s="4"/>
      <c r="F13" s="4"/>
      <c r="G13" s="4"/>
      <c r="H13" s="4"/>
      <c r="I13" s="4"/>
      <c r="J13" s="4"/>
      <c r="K13" s="4"/>
      <c r="M13" s="50"/>
      <c r="N13" s="50"/>
      <c r="O13" s="50"/>
      <c r="P13" s="50"/>
      <c r="Q13" s="50"/>
    </row>
    <row r="14" spans="2:17" s="2" customFormat="1" ht="15.75" customHeight="1" x14ac:dyDescent="0.2">
      <c r="B14" s="57"/>
      <c r="C14" s="58"/>
      <c r="D14" s="58"/>
      <c r="E14" s="58"/>
      <c r="F14" s="58"/>
      <c r="G14" s="58"/>
      <c r="H14" s="58"/>
      <c r="I14" s="59"/>
      <c r="J14" s="59"/>
      <c r="K14" s="59"/>
    </row>
    <row r="15" spans="2:17" s="2" customForma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7" s="2" customFormat="1" ht="22.5" customHeight="1" x14ac:dyDescent="0.2">
      <c r="B16" s="15"/>
      <c r="C16" s="16" t="s">
        <v>1</v>
      </c>
      <c r="D16" s="17"/>
      <c r="E16" s="17"/>
      <c r="F16" s="17"/>
      <c r="G16" s="17"/>
      <c r="H16" s="17"/>
      <c r="I16" s="17"/>
      <c r="J16" s="17"/>
      <c r="K16" s="17"/>
    </row>
    <row r="17" spans="2:11" ht="22.5" customHeight="1" x14ac:dyDescent="0.15">
      <c r="B17" s="53" t="s">
        <v>22</v>
      </c>
      <c r="C17" s="53"/>
      <c r="D17" s="53"/>
      <c r="E17" s="53"/>
      <c r="F17" s="19" t="s">
        <v>23</v>
      </c>
      <c r="G17" s="19" t="s">
        <v>21</v>
      </c>
      <c r="H17" s="20" t="s">
        <v>12</v>
      </c>
      <c r="I17" s="20" t="s">
        <v>13</v>
      </c>
      <c r="J17" s="38" t="s">
        <v>5</v>
      </c>
      <c r="K17" s="18"/>
    </row>
    <row r="18" spans="2:11" ht="18.75" customHeight="1" x14ac:dyDescent="0.15">
      <c r="B18" s="34"/>
      <c r="C18" s="34" t="s">
        <v>10</v>
      </c>
      <c r="D18" s="34"/>
      <c r="E18" s="34"/>
      <c r="F18" s="46" t="s">
        <v>11</v>
      </c>
      <c r="G18" s="23"/>
      <c r="H18" s="21">
        <v>100</v>
      </c>
      <c r="I18" s="25"/>
      <c r="J18" s="30">
        <f t="shared" ref="J18:J39" si="4">H18-I18</f>
        <v>100</v>
      </c>
      <c r="K18" s="31"/>
    </row>
    <row r="19" spans="2:11" ht="18.75" customHeight="1" x14ac:dyDescent="0.15">
      <c r="B19" s="34"/>
      <c r="C19" s="34" t="s">
        <v>24</v>
      </c>
      <c r="D19" s="34"/>
      <c r="E19" s="34"/>
      <c r="F19" s="46" t="s">
        <v>6</v>
      </c>
      <c r="G19" s="23"/>
      <c r="H19" s="21">
        <v>1400</v>
      </c>
      <c r="I19" s="25"/>
      <c r="J19" s="30">
        <f t="shared" si="4"/>
        <v>1400</v>
      </c>
      <c r="K19" s="31"/>
    </row>
    <row r="20" spans="2:11" ht="18.75" customHeight="1" x14ac:dyDescent="0.15">
      <c r="B20" s="35"/>
      <c r="C20" s="35" t="s">
        <v>14</v>
      </c>
      <c r="D20" s="35"/>
      <c r="E20" s="35"/>
      <c r="F20" s="46" t="s">
        <v>6</v>
      </c>
      <c r="G20" s="24"/>
      <c r="H20" s="22">
        <v>28</v>
      </c>
      <c r="I20" s="26"/>
      <c r="J20" s="30">
        <f t="shared" si="4"/>
        <v>28</v>
      </c>
      <c r="K20" s="32"/>
    </row>
    <row r="21" spans="2:11" ht="18.75" customHeight="1" x14ac:dyDescent="0.15">
      <c r="B21" s="35"/>
      <c r="C21" s="35" t="s">
        <v>25</v>
      </c>
      <c r="D21" s="35"/>
      <c r="E21" s="35"/>
      <c r="F21" s="46" t="s">
        <v>6</v>
      </c>
      <c r="G21" s="24"/>
      <c r="H21" s="22">
        <v>54</v>
      </c>
      <c r="I21" s="26"/>
      <c r="J21" s="30">
        <f t="shared" si="4"/>
        <v>54</v>
      </c>
      <c r="K21" s="32"/>
    </row>
    <row r="22" spans="2:11" ht="18.75" customHeight="1" x14ac:dyDescent="0.15">
      <c r="B22" s="35"/>
      <c r="C22" s="35" t="s">
        <v>26</v>
      </c>
      <c r="D22" s="35"/>
      <c r="E22" s="35"/>
      <c r="F22" s="46" t="s">
        <v>6</v>
      </c>
      <c r="G22" s="24"/>
      <c r="H22" s="22">
        <v>79</v>
      </c>
      <c r="I22" s="26"/>
      <c r="J22" s="30">
        <f t="shared" si="4"/>
        <v>79</v>
      </c>
      <c r="K22" s="32"/>
    </row>
    <row r="23" spans="2:11" ht="18.75" customHeight="1" x14ac:dyDescent="0.15">
      <c r="B23" s="35"/>
      <c r="C23" s="35" t="s">
        <v>16</v>
      </c>
      <c r="D23" s="35"/>
      <c r="E23" s="35"/>
      <c r="F23" s="46" t="s">
        <v>3</v>
      </c>
      <c r="G23" s="24"/>
      <c r="H23" s="22">
        <v>230</v>
      </c>
      <c r="I23" s="26"/>
      <c r="J23" s="30">
        <f t="shared" si="4"/>
        <v>230</v>
      </c>
      <c r="K23" s="32"/>
    </row>
    <row r="24" spans="2:11" ht="18.75" customHeight="1" x14ac:dyDescent="0.15">
      <c r="B24" s="35"/>
      <c r="C24" s="52" t="s">
        <v>38</v>
      </c>
      <c r="D24" s="52"/>
      <c r="E24" s="52"/>
      <c r="F24" s="46" t="s">
        <v>3</v>
      </c>
      <c r="G24" s="24"/>
      <c r="H24" s="22">
        <v>500</v>
      </c>
      <c r="I24" s="26"/>
      <c r="J24" s="30">
        <f t="shared" si="4"/>
        <v>500</v>
      </c>
      <c r="K24" s="32"/>
    </row>
    <row r="25" spans="2:11" ht="18.75" customHeight="1" x14ac:dyDescent="0.15">
      <c r="B25" s="35"/>
      <c r="C25" s="51" t="s">
        <v>27</v>
      </c>
      <c r="D25" s="51"/>
      <c r="E25" s="51"/>
      <c r="F25" s="46" t="s">
        <v>36</v>
      </c>
      <c r="G25" s="24"/>
      <c r="H25" s="22">
        <v>100</v>
      </c>
      <c r="I25" s="26"/>
      <c r="J25" s="30">
        <f t="shared" si="4"/>
        <v>100</v>
      </c>
      <c r="K25" s="32"/>
    </row>
    <row r="26" spans="2:11" ht="18.75" customHeight="1" x14ac:dyDescent="0.15">
      <c r="B26" s="35"/>
      <c r="C26" s="34" t="s">
        <v>15</v>
      </c>
      <c r="D26" s="34"/>
      <c r="E26" s="34"/>
      <c r="F26" s="46" t="s">
        <v>3</v>
      </c>
      <c r="G26" s="24"/>
      <c r="H26" s="22">
        <v>90</v>
      </c>
      <c r="I26" s="26"/>
      <c r="J26" s="30">
        <f t="shared" si="4"/>
        <v>90</v>
      </c>
      <c r="K26" s="32"/>
    </row>
    <row r="27" spans="2:11" ht="18.75" customHeight="1" x14ac:dyDescent="0.15">
      <c r="B27" s="35"/>
      <c r="C27" s="35" t="s">
        <v>28</v>
      </c>
      <c r="D27" s="35"/>
      <c r="E27" s="35"/>
      <c r="F27" s="46" t="s">
        <v>7</v>
      </c>
      <c r="G27" s="24"/>
      <c r="H27" s="22">
        <v>300</v>
      </c>
      <c r="I27" s="26"/>
      <c r="J27" s="30">
        <f t="shared" si="4"/>
        <v>300</v>
      </c>
      <c r="K27" s="32"/>
    </row>
    <row r="28" spans="2:11" ht="18.75" customHeight="1" x14ac:dyDescent="0.15">
      <c r="B28" s="35"/>
      <c r="C28" s="35" t="s">
        <v>29</v>
      </c>
      <c r="D28" s="35"/>
      <c r="E28" s="35"/>
      <c r="F28" s="46" t="s">
        <v>6</v>
      </c>
      <c r="G28" s="24"/>
      <c r="H28" s="22">
        <v>8</v>
      </c>
      <c r="I28" s="26"/>
      <c r="J28" s="30">
        <f t="shared" si="4"/>
        <v>8</v>
      </c>
      <c r="K28" s="32"/>
    </row>
    <row r="29" spans="2:11" ht="18.75" customHeight="1" x14ac:dyDescent="0.15">
      <c r="B29" s="35"/>
      <c r="C29" s="35" t="s">
        <v>30</v>
      </c>
      <c r="D29" s="35"/>
      <c r="E29" s="35"/>
      <c r="F29" s="46" t="s">
        <v>6</v>
      </c>
      <c r="G29" s="24"/>
      <c r="H29" s="22">
        <v>8</v>
      </c>
      <c r="I29" s="26"/>
      <c r="J29" s="30">
        <f t="shared" si="4"/>
        <v>8</v>
      </c>
      <c r="K29" s="32"/>
    </row>
    <row r="30" spans="2:11" ht="18.75" customHeight="1" x14ac:dyDescent="0.15">
      <c r="B30" s="35"/>
      <c r="C30" s="35" t="s">
        <v>31</v>
      </c>
      <c r="D30" s="35"/>
      <c r="E30" s="35"/>
      <c r="F30" s="46" t="s">
        <v>6</v>
      </c>
      <c r="G30" s="24"/>
      <c r="H30" s="22">
        <v>10</v>
      </c>
      <c r="I30" s="26"/>
      <c r="J30" s="30">
        <f t="shared" si="4"/>
        <v>10</v>
      </c>
      <c r="K30" s="32"/>
    </row>
    <row r="31" spans="2:11" ht="18.75" customHeight="1" x14ac:dyDescent="0.15">
      <c r="B31" s="35"/>
      <c r="C31" s="35" t="s">
        <v>8</v>
      </c>
      <c r="D31" s="35"/>
      <c r="E31" s="35"/>
      <c r="F31" s="46" t="s">
        <v>8</v>
      </c>
      <c r="G31" s="24"/>
      <c r="H31" s="22">
        <v>100</v>
      </c>
      <c r="I31" s="26"/>
      <c r="J31" s="30">
        <f t="shared" si="4"/>
        <v>100</v>
      </c>
      <c r="K31" s="32"/>
    </row>
    <row r="32" spans="2:11" ht="18.75" customHeight="1" x14ac:dyDescent="0.15">
      <c r="B32" s="35"/>
      <c r="C32" s="35" t="s">
        <v>40</v>
      </c>
      <c r="D32" s="35"/>
      <c r="E32" s="35"/>
      <c r="F32" s="46" t="s">
        <v>41</v>
      </c>
      <c r="G32" s="24"/>
      <c r="H32" s="22">
        <v>150</v>
      </c>
      <c r="I32" s="26"/>
      <c r="J32" s="30">
        <f t="shared" si="4"/>
        <v>150</v>
      </c>
      <c r="K32" s="32"/>
    </row>
    <row r="33" spans="2:11" ht="18.75" customHeight="1" x14ac:dyDescent="0.15">
      <c r="B33" s="35"/>
      <c r="C33" s="35" t="s">
        <v>17</v>
      </c>
      <c r="D33" s="35"/>
      <c r="E33" s="35"/>
      <c r="F33" s="46" t="s">
        <v>36</v>
      </c>
      <c r="G33" s="24"/>
      <c r="H33" s="22">
        <v>200</v>
      </c>
      <c r="I33" s="26"/>
      <c r="J33" s="30">
        <f t="shared" si="4"/>
        <v>200</v>
      </c>
      <c r="K33" s="32"/>
    </row>
    <row r="34" spans="2:11" ht="18.75" customHeight="1" x14ac:dyDescent="0.15">
      <c r="B34" s="35"/>
      <c r="C34" s="35" t="s">
        <v>37</v>
      </c>
      <c r="D34" s="35"/>
      <c r="E34" s="35"/>
      <c r="F34" s="46" t="s">
        <v>36</v>
      </c>
      <c r="G34" s="24"/>
      <c r="H34" s="22">
        <v>66</v>
      </c>
      <c r="I34" s="26"/>
      <c r="J34" s="30">
        <f t="shared" si="4"/>
        <v>66</v>
      </c>
      <c r="K34" s="32"/>
    </row>
    <row r="35" spans="2:11" ht="18.75" customHeight="1" x14ac:dyDescent="0.15">
      <c r="B35" s="35"/>
      <c r="C35" s="35" t="s">
        <v>34</v>
      </c>
      <c r="D35" s="35"/>
      <c r="E35" s="35"/>
      <c r="F35" s="46" t="s">
        <v>33</v>
      </c>
      <c r="G35" s="24"/>
      <c r="H35" s="22">
        <v>500</v>
      </c>
      <c r="I35" s="26"/>
      <c r="J35" s="30">
        <f t="shared" si="4"/>
        <v>500</v>
      </c>
      <c r="K35" s="32"/>
    </row>
    <row r="36" spans="2:11" ht="18.75" customHeight="1" x14ac:dyDescent="0.15">
      <c r="B36" s="35"/>
      <c r="C36" s="35" t="s">
        <v>39</v>
      </c>
      <c r="D36" s="35"/>
      <c r="E36" s="35"/>
      <c r="F36" s="46" t="s">
        <v>33</v>
      </c>
      <c r="G36" s="24"/>
      <c r="H36" s="22">
        <v>207</v>
      </c>
      <c r="I36" s="26"/>
      <c r="J36" s="30">
        <f t="shared" si="4"/>
        <v>207</v>
      </c>
      <c r="K36" s="32"/>
    </row>
    <row r="37" spans="2:11" ht="18.75" customHeight="1" x14ac:dyDescent="0.15">
      <c r="B37" s="35"/>
      <c r="C37" s="35" t="s">
        <v>11</v>
      </c>
      <c r="D37" s="35"/>
      <c r="E37" s="35"/>
      <c r="F37" s="46" t="s">
        <v>11</v>
      </c>
      <c r="G37" s="24"/>
      <c r="H37" s="22">
        <v>50</v>
      </c>
      <c r="I37" s="26"/>
      <c r="J37" s="30">
        <f t="shared" si="4"/>
        <v>50</v>
      </c>
      <c r="K37" s="32"/>
    </row>
    <row r="38" spans="2:11" ht="18.75" customHeight="1" x14ac:dyDescent="0.15">
      <c r="B38" s="35"/>
      <c r="C38" s="35" t="s">
        <v>32</v>
      </c>
      <c r="D38" s="35"/>
      <c r="E38" s="35"/>
      <c r="F38" s="46" t="s">
        <v>9</v>
      </c>
      <c r="G38" s="24"/>
      <c r="H38" s="22">
        <v>20</v>
      </c>
      <c r="I38" s="26"/>
      <c r="J38" s="30">
        <f t="shared" si="4"/>
        <v>20</v>
      </c>
      <c r="K38" s="32"/>
    </row>
    <row r="39" spans="2:11" ht="18.75" customHeight="1" thickBot="1" x14ac:dyDescent="0.2">
      <c r="B39" s="35"/>
      <c r="C39" s="35" t="s">
        <v>35</v>
      </c>
      <c r="D39" s="35"/>
      <c r="E39" s="35"/>
      <c r="F39" s="46" t="s">
        <v>9</v>
      </c>
      <c r="G39" s="24"/>
      <c r="H39" s="22"/>
      <c r="I39" s="26"/>
      <c r="J39" s="30">
        <f t="shared" si="4"/>
        <v>0</v>
      </c>
      <c r="K39" s="32"/>
    </row>
    <row r="40" spans="2:11" ht="15" thickTop="1" x14ac:dyDescent="0.15">
      <c r="C40" s="29"/>
      <c r="D40" s="28"/>
      <c r="E40" s="28"/>
      <c r="F40" s="28"/>
      <c r="G40" s="44" t="s">
        <v>0</v>
      </c>
      <c r="H40" s="45">
        <f>SUM(H18:H39)</f>
        <v>4200</v>
      </c>
      <c r="I40" s="45">
        <f>SUM(I18:I39)</f>
        <v>0</v>
      </c>
      <c r="J40" s="45">
        <f>SUM(J18:J39)</f>
        <v>4200</v>
      </c>
    </row>
  </sheetData>
  <mergeCells count="6">
    <mergeCell ref="B17:E17"/>
    <mergeCell ref="B2:D2"/>
    <mergeCell ref="E2:K2"/>
    <mergeCell ref="I5:K6"/>
    <mergeCell ref="B14:H14"/>
    <mergeCell ref="I14:K14"/>
  </mergeCells>
  <dataValidations count="2">
    <dataValidation type="list" allowBlank="1" showInputMessage="1" showErrorMessage="1" sqref="F38:F39 F19:F20 F22:F36" xr:uid="{00000000-0002-0000-0000-000001000000}">
      <formula1>$F$4:$F$12</formula1>
    </dataValidation>
    <dataValidation type="list" allowBlank="1" showInputMessage="1" showErrorMessage="1" sqref="F21 F37 F18" xr:uid="{00000000-0002-0000-0000-000002000000}">
      <formula1>$F$4:$F$13</formula1>
    </dataValidation>
  </dataValidations>
  <pageMargins left="0.5" right="0.5" top="0.5" bottom="0.5" header="0.25" footer="0.2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Microsoft Office User</cp:lastModifiedBy>
  <cp:lastPrinted>2014-05-27T16:44:08Z</cp:lastPrinted>
  <dcterms:created xsi:type="dcterms:W3CDTF">2013-07-16T19:32:53Z</dcterms:created>
  <dcterms:modified xsi:type="dcterms:W3CDTF">2020-05-12T14:38:03Z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Source">
    <vt:lpwstr>http://www.vertex42.com/ExcelTemplates/travel-budget-worksheet.html</vt:lpwstr>
  </property>
  <property fmtid="{D5CDD505-2E9C-101B-9397-08002B2CF9AE}" pid="4" name="Version">
    <vt:lpwstr>1.0.1</vt:lpwstr>
  </property>
</Properties>
</file>